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C2B3B2C4-B8E9-4769-B214-FAC6A4F917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B20" i="1" l="1"/>
  <c r="B17" i="1"/>
  <c r="B15" i="1"/>
  <c r="B14" i="1" l="1"/>
</calcChain>
</file>

<file path=xl/sharedStrings.xml><?xml version="1.0" encoding="utf-8"?>
<sst xmlns="http://schemas.openxmlformats.org/spreadsheetml/2006/main" count="21" uniqueCount="17">
  <si>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</si>
  <si>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</si>
  <si>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</si>
  <si>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</si>
  <si>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</si>
  <si>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</si>
  <si>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</si>
  <si>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</si>
  <si>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07.09.2022.</t>
  </si>
  <si>
    <t>08.09.2022.</t>
  </si>
  <si>
    <t>IZVOD  BR. 171</t>
  </si>
  <si>
    <t>PLAĆANJE IZ SREDSTAVA OSIGURANJA - IZVOR 18</t>
  </si>
  <si>
    <t>AUTOSET STEVAN MIJAJLOVIĆ PR SVRLJIG</t>
  </si>
  <si>
    <t>OSTALI TROŠKOVI - 07F</t>
  </si>
  <si>
    <t>REGISTRACIJA VOZILA LE148-ZF</t>
  </si>
  <si>
    <t>REGISTRACIJA VOZILA LE148-ZF (TRIGLAV OSIGURANJE)</t>
  </si>
  <si>
    <t>POVRAĆAJ SREDSTAVA - CVETANOVIĆ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</si>
</sst>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0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0" fontId="20" fillId="0" borderId="10" xfId="0" applyFont="1" applyBorder="1"/>
    <xf numFmtId="4" fontId="20" fillId="0" borderId="11" xfId="0" applyNumberFormat="1" applyFont="1" applyBorder="1"/>
    <xf numFmtId="0" fontId="38" fillId="0" borderId="12" xfId="0" applyFont="1" applyBorder="1"/>
    <xf numFmtId="4" fontId="38" fillId="0" borderId="13" xfId="0" applyNumberFormat="1" applyFont="1" applyBorder="1"/>
    <xf numFmtId="0" fontId="38" fillId="0" borderId="14" xfId="0" applyFont="1" applyBorder="1"/>
    <xf numFmtId="4" fontId="1" fillId="0" borderId="15" xfId="0" applyNumberFormat="1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1234317.81</v>
      </c>
    </row>
    <row r="8" spans="1:3" x14ac:dyDescent="0.25">
      <c r="A8" s="6" t="s">
        <v>2</v>
      </c>
      <c r="B8" s="6" t="s">
        <v>8</v>
      </c>
      <c r="C8" s="7">
        <v>1273193.3700000003</v>
      </c>
    </row>
    <row r="9" spans="1:3" x14ac:dyDescent="0.25">
      <c r="A9" s="6" t="s">
        <v>7</v>
      </c>
      <c r="B9" s="6" t="s">
        <v>9</v>
      </c>
      <c r="C9" s="8">
        <v>19274</v>
      </c>
    </row>
    <row r="10" spans="1:3" x14ac:dyDescent="0.25">
      <c r="A10" s="6" t="s">
        <v>16</v>
      </c>
      <c r="B10" s="6" t="s">
        <v>9</v>
      </c>
      <c r="C10" s="8">
        <v>515.44000000000005</v>
      </c>
    </row>
    <row r="11" spans="1:3" x14ac:dyDescent="0.25">
      <c r="A11" s="9" t="s">
        <v>6</v>
      </c>
      <c r="B11" s="6" t="s">
        <v>9</v>
      </c>
      <c r="C11" s="10">
        <v>58665</v>
      </c>
    </row>
    <row r="12" spans="1:3" x14ac:dyDescent="0.25">
      <c r="A12" s="11"/>
      <c r="B12" s="6"/>
      <c r="C12" s="1">
        <f>C8+C9+C10-C11</f>
        <v>1234317.8100000003</v>
      </c>
    </row>
    <row r="13" spans="1:3" x14ac:dyDescent="0.25">
      <c r="A13" s="11"/>
      <c r="C13" s="1"/>
    </row>
    <row r="14" spans="1:3" x14ac:dyDescent="0.25">
      <c r="A14" s="12" t="s">
        <v>3</v>
      </c>
      <c r="B14" s="13" t="str">
        <f>A4</f>
        <v>08.09.2022.</v>
      </c>
    </row>
    <row r="15" spans="1:3" x14ac:dyDescent="0.25">
      <c r="A15" s="14" t="s">
        <v>11</v>
      </c>
      <c r="B15" s="15">
        <f>SUM(B16)</f>
        <v>39000</v>
      </c>
    </row>
    <row r="16" spans="1:3" x14ac:dyDescent="0.25">
      <c r="A16" s="16" t="s">
        <v>12</v>
      </c>
      <c r="B16" s="17">
        <v>39000</v>
      </c>
    </row>
    <row r="17" spans="1:2" x14ac:dyDescent="0.25">
      <c r="A17" s="14" t="s">
        <v>13</v>
      </c>
      <c r="B17" s="15">
        <f>SUM(B18:B19)</f>
        <v>19665</v>
      </c>
    </row>
    <row r="18" spans="1:2" x14ac:dyDescent="0.25">
      <c r="A18" s="16" t="s">
        <v>14</v>
      </c>
      <c r="B18" s="17">
        <v>6311</v>
      </c>
    </row>
    <row r="19" spans="1:2" x14ac:dyDescent="0.25">
      <c r="A19" s="18" t="s">
        <v>15</v>
      </c>
      <c r="B19" s="19">
        <v>13354</v>
      </c>
    </row>
    <row r="20" spans="1:2" x14ac:dyDescent="0.25">
      <c r="B20" s="1">
        <f>B15+B17</f>
        <v>58665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2022-09-09T05:04:07Z</dcterms:modified>
</cp:coreProperties>
</file>